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240" yWindow="165" windowWidth="17085" windowHeight="10050"/>
  </bookViews>
  <sheets>
    <sheet name="Websites" sheetId="1" r:id="rId1"/>
    <sheet name="Trailblazer" sheetId="2" r:id="rId2"/>
    <sheet name="Sheet3" sheetId="3" r:id="rId3"/>
  </sheets>
  <definedNames>
    <definedName name="_MailOriginal" localSheetId="0">Websites!$F$13</definedName>
    <definedName name="_xlnm.Print_Area" localSheetId="1">Trailblazer!$A$1:$F$10</definedName>
    <definedName name="_xlnm.Print_Area" localSheetId="0">Websites!$A$1:$E$20</definedName>
  </definedNames>
  <calcPr calcId="125725"/>
</workbook>
</file>

<file path=xl/calcChain.xml><?xml version="1.0" encoding="utf-8"?>
<calcChain xmlns="http://schemas.openxmlformats.org/spreadsheetml/2006/main">
  <c r="C18" i="1"/>
  <c r="B19" l="1"/>
  <c r="C8" l="1"/>
  <c r="B20"/>
</calcChain>
</file>

<file path=xl/sharedStrings.xml><?xml version="1.0" encoding="utf-8"?>
<sst xmlns="http://schemas.openxmlformats.org/spreadsheetml/2006/main" count="60" uniqueCount="53">
  <si>
    <t>Customer Name</t>
  </si>
  <si>
    <t>Monthly Cost</t>
  </si>
  <si>
    <t>Renewal Date</t>
  </si>
  <si>
    <t>Arwen Productions</t>
  </si>
  <si>
    <t>Claire Gaskin</t>
  </si>
  <si>
    <t>Best Trends</t>
  </si>
  <si>
    <t>Clutter Clearance</t>
  </si>
  <si>
    <t>FloraliaFlowers</t>
  </si>
  <si>
    <t>Ganesha Handicrafts</t>
  </si>
  <si>
    <t>Shoboraj</t>
  </si>
  <si>
    <t>Monthly Total:</t>
  </si>
  <si>
    <t>Yearly:</t>
  </si>
  <si>
    <t>GreenMeadow</t>
  </si>
  <si>
    <t>Taylor Maid</t>
  </si>
  <si>
    <t>Luca Wholesale</t>
  </si>
  <si>
    <t>Fulgoni (Cancelled classified ads site)</t>
  </si>
  <si>
    <t>dtc23</t>
  </si>
  <si>
    <t>Newport Mediation</t>
  </si>
  <si>
    <t>Village Services</t>
  </si>
  <si>
    <t>Lingueze</t>
  </si>
  <si>
    <t>vehiclewarranty4u</t>
  </si>
  <si>
    <t>Cancelled</t>
  </si>
  <si>
    <t>newport_mediation@yahoo.co.uk</t>
  </si>
  <si>
    <t>Warren@myself.com</t>
  </si>
  <si>
    <t>Gone</t>
  </si>
  <si>
    <t>daniel@lucawholesale.com</t>
  </si>
  <si>
    <t>Yearly Cos</t>
  </si>
  <si>
    <t>gone</t>
  </si>
  <si>
    <t>invoiced 23-5-2013</t>
  </si>
  <si>
    <t xml:space="preserve">Eunsuk Yi </t>
  </si>
  <si>
    <t>Leslie La Touche</t>
  </si>
  <si>
    <t>Marlborough Data Systems</t>
  </si>
  <si>
    <t>Paul Gordon</t>
  </si>
  <si>
    <t>AtHome PC</t>
  </si>
  <si>
    <t>Year 2012</t>
  </si>
  <si>
    <t>Pcsimple.co.uk</t>
  </si>
  <si>
    <t>Clive.R.Sanham</t>
  </si>
  <si>
    <t>byteback.org.uk</t>
  </si>
  <si>
    <t>Nathan Hawke</t>
  </si>
  <si>
    <t>Purchased</t>
  </si>
  <si>
    <t>Company</t>
  </si>
  <si>
    <t>Name</t>
  </si>
  <si>
    <t>Last Paid</t>
  </si>
  <si>
    <t>Renewal</t>
  </si>
  <si>
    <t>Amount</t>
  </si>
  <si>
    <t>Labyrinth/computerworks</t>
  </si>
  <si>
    <t>Paul McNally</t>
  </si>
  <si>
    <t>Technology Services ?</t>
  </si>
  <si>
    <t>paid december 2013</t>
  </si>
  <si>
    <t>Paid september 2013</t>
  </si>
  <si>
    <t>paid cash</t>
  </si>
  <si>
    <t>not renewing</t>
  </si>
  <si>
    <t>paid 24/2/2014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</si>
</sst>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Verdana"/>
      <family val="2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14" fontId="0" fillId="2" borderId="0" xfId="0" applyNumberFormat="1" applyFill="1"/>
    <xf numFmtId="0" fontId="5" fillId="2" borderId="0" xfId="0" applyFont="1" applyFill="1"/>
    <xf numFmtId="0" fontId="6" fillId="0" borderId="0" xfId="0" applyFont="1"/>
    <xf numFmtId="0" fontId="7" fillId="2" borderId="0" xfId="0" applyFont="1" applyFill="1"/>
    <xf numFmtId="14" fontId="8" fillId="0" borderId="0" xfId="0" applyNumberFormat="1" applyFont="1"/>
    <xf numFmtId="2" fontId="8" fillId="0" borderId="0" xfId="0" applyNumberFormat="1" applyFont="1"/>
    <xf numFmtId="0" fontId="0" fillId="3" borderId="0" xfId="0" applyFill="1"/>
    <xf numFmtId="164" fontId="0" fillId="3" borderId="0" xfId="0" applyNumberFormat="1" applyFill="1"/>
    <xf numFmtId="14" fontId="0" fillId="3" borderId="0" xfId="0" applyNumberFormat="1" applyFill="1"/>
    <xf numFmtId="0" fontId="2" fillId="3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rren@myself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0"/>
  <sheetViews>
    <sheetView tabSelected="1" workbookViewId="0">
      <selection activeCell="E18" sqref="E18"/>
    </sheetView>
  </sheetViews>
  <sheetFormatPr defaultRowHeight="15"/>
  <cols>
    <col min="1" max="1" width="23.7109375" customWidth="1"/>
    <col min="2" max="2" width="16.140625" bestFit="1" customWidth="1"/>
    <col min="3" max="3" width="16" customWidth="1"/>
    <col min="4" max="4" width="21.42578125" customWidth="1"/>
    <col min="5" max="5" width="18.7109375" customWidth="1"/>
  </cols>
  <sheetData>
    <row r="1" spans="1:6" ht="18.75">
      <c r="A1" s="5" t="s">
        <v>0</v>
      </c>
      <c r="B1" s="5" t="s">
        <v>1</v>
      </c>
      <c r="C1" s="5" t="s">
        <v>26</v>
      </c>
      <c r="D1" s="5" t="s">
        <v>2</v>
      </c>
    </row>
    <row r="2" spans="1:6" s="14" customFormat="1">
      <c r="A2" s="14" t="s">
        <v>5</v>
      </c>
      <c r="B2" s="15"/>
      <c r="C2" s="15"/>
      <c r="D2" s="16"/>
      <c r="E2" s="14" t="s">
        <v>21</v>
      </c>
    </row>
    <row r="3" spans="1:6" s="14" customFormat="1">
      <c r="A3" s="14" t="s">
        <v>8</v>
      </c>
      <c r="B3" s="15"/>
      <c r="C3" s="15"/>
      <c r="D3" s="16"/>
      <c r="E3" s="14" t="s">
        <v>21</v>
      </c>
    </row>
    <row r="4" spans="1:6" s="14" customFormat="1">
      <c r="A4" s="14" t="s">
        <v>4</v>
      </c>
      <c r="B4" s="15"/>
      <c r="C4" s="15"/>
      <c r="D4" s="16"/>
      <c r="E4" s="14" t="s">
        <v>21</v>
      </c>
    </row>
    <row r="5" spans="1:6" s="14" customFormat="1">
      <c r="A5" s="14" t="s">
        <v>16</v>
      </c>
      <c r="B5" s="15"/>
      <c r="C5" s="15"/>
      <c r="D5" s="16">
        <v>40909</v>
      </c>
      <c r="E5" s="14" t="s">
        <v>27</v>
      </c>
    </row>
    <row r="6" spans="1:6">
      <c r="A6" t="s">
        <v>13</v>
      </c>
      <c r="B6" s="3">
        <v>5</v>
      </c>
      <c r="C6" s="3">
        <v>60</v>
      </c>
      <c r="D6" s="1">
        <v>40940</v>
      </c>
      <c r="E6" t="s">
        <v>28</v>
      </c>
    </row>
    <row r="7" spans="1:6">
      <c r="A7" t="s">
        <v>14</v>
      </c>
      <c r="B7" s="3">
        <v>10</v>
      </c>
      <c r="C7" s="3">
        <v>120</v>
      </c>
      <c r="D7" s="1">
        <v>40973</v>
      </c>
      <c r="F7" s="6" t="s">
        <v>25</v>
      </c>
    </row>
    <row r="8" spans="1:6" s="14" customFormat="1">
      <c r="A8" s="14" t="s">
        <v>3</v>
      </c>
      <c r="B8" s="15">
        <v>5</v>
      </c>
      <c r="C8" s="15">
        <f>B8 *12</f>
        <v>60</v>
      </c>
      <c r="D8" s="16"/>
      <c r="E8" s="14" t="s">
        <v>27</v>
      </c>
    </row>
    <row r="9" spans="1:6">
      <c r="A9" t="s">
        <v>17</v>
      </c>
      <c r="B9" s="3"/>
      <c r="C9" s="3">
        <v>60</v>
      </c>
      <c r="D9" s="1">
        <v>41730</v>
      </c>
      <c r="E9" t="s">
        <v>52</v>
      </c>
      <c r="F9" t="s">
        <v>22</v>
      </c>
    </row>
    <row r="10" spans="1:6" s="14" customFormat="1">
      <c r="A10" s="14" t="s">
        <v>18</v>
      </c>
      <c r="B10" s="15"/>
      <c r="C10" s="15">
        <v>180</v>
      </c>
      <c r="D10" s="16"/>
      <c r="E10" s="14" t="s">
        <v>48</v>
      </c>
      <c r="F10" s="14" t="s">
        <v>51</v>
      </c>
    </row>
    <row r="11" spans="1:6" s="14" customFormat="1">
      <c r="A11" s="14" t="s">
        <v>15</v>
      </c>
      <c r="B11" s="15"/>
      <c r="C11" s="15">
        <v>60</v>
      </c>
      <c r="D11" s="16">
        <v>41030</v>
      </c>
      <c r="E11" s="14" t="s">
        <v>27</v>
      </c>
    </row>
    <row r="12" spans="1:6">
      <c r="A12" t="s">
        <v>9</v>
      </c>
      <c r="B12" s="3">
        <v>5</v>
      </c>
      <c r="C12" s="3">
        <v>60</v>
      </c>
      <c r="D12" s="1">
        <v>41030</v>
      </c>
      <c r="E12" s="14" t="s">
        <v>28</v>
      </c>
    </row>
    <row r="13" spans="1:6" s="14" customFormat="1">
      <c r="A13" s="14" t="s">
        <v>19</v>
      </c>
      <c r="B13" s="15"/>
      <c r="C13" s="15"/>
      <c r="D13" s="16">
        <v>41030</v>
      </c>
      <c r="E13" s="14" t="s">
        <v>24</v>
      </c>
      <c r="F13" s="17" t="s">
        <v>23</v>
      </c>
    </row>
    <row r="14" spans="1:6" s="14" customFormat="1">
      <c r="A14" s="14" t="s">
        <v>20</v>
      </c>
      <c r="B14" s="15"/>
      <c r="C14" s="15"/>
      <c r="D14" s="16"/>
      <c r="E14" s="14" t="s">
        <v>24</v>
      </c>
    </row>
    <row r="15" spans="1:6">
      <c r="A15" t="s">
        <v>6</v>
      </c>
      <c r="B15" s="3">
        <v>5</v>
      </c>
      <c r="C15" s="3">
        <v>60</v>
      </c>
      <c r="D15" s="1">
        <v>41821</v>
      </c>
      <c r="E15" t="s">
        <v>49</v>
      </c>
    </row>
    <row r="16" spans="1:6">
      <c r="A16" t="s">
        <v>7</v>
      </c>
      <c r="B16" s="3">
        <v>10</v>
      </c>
      <c r="C16" s="3">
        <v>60</v>
      </c>
      <c r="D16" s="1">
        <v>41122</v>
      </c>
      <c r="E16" t="s">
        <v>28</v>
      </c>
    </row>
    <row r="17" spans="1:5">
      <c r="A17" t="s">
        <v>12</v>
      </c>
      <c r="B17" s="3">
        <v>10</v>
      </c>
      <c r="C17" s="3">
        <v>120</v>
      </c>
      <c r="D17" s="1">
        <v>41518</v>
      </c>
      <c r="E17" t="s">
        <v>50</v>
      </c>
    </row>
    <row r="18" spans="1:5">
      <c r="B18" s="3"/>
      <c r="C18" s="3">
        <f>SUM(C6:C17)</f>
        <v>840</v>
      </c>
    </row>
    <row r="19" spans="1:5">
      <c r="A19" s="2" t="s">
        <v>10</v>
      </c>
      <c r="B19" s="4">
        <f>SUM(B2:B17)</f>
        <v>50</v>
      </c>
      <c r="C19" s="4"/>
    </row>
    <row r="20" spans="1:5">
      <c r="A20" s="2" t="s">
        <v>11</v>
      </c>
      <c r="B20" s="4">
        <f>B19 * 12</f>
        <v>600</v>
      </c>
      <c r="C20" s="4"/>
    </row>
  </sheetData>
  <sortState ref="A2:E17">
    <sortCondition ref="D2"/>
  </sortState>
  <hyperlinks>
    <hyperlink ref="F1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XFD13"/>
  <sheetViews>
    <sheetView workbookViewId="0">
      <selection activeCell="C6" sqref="C6"/>
    </sheetView>
  </sheetViews>
  <sheetFormatPr defaultRowHeight="15"/>
  <cols>
    <col min="1" max="1" width="15.140625" customWidth="1"/>
    <col min="2" max="2" width="14.85546875" customWidth="1"/>
    <col min="3" max="3" width="16.5703125" customWidth="1"/>
    <col min="4" max="4" width="13.5703125" customWidth="1"/>
    <col min="5" max="5" width="12.42578125" customWidth="1"/>
    <col min="6" max="6" width="13.85546875" customWidth="1"/>
  </cols>
  <sheetData>
    <row r="1" spans="1:16384" s="11" customFormat="1" ht="23.25">
      <c r="A1" s="11" t="s">
        <v>39</v>
      </c>
      <c r="B1" s="11" t="s">
        <v>40</v>
      </c>
      <c r="C1" s="11" t="s">
        <v>41</v>
      </c>
      <c r="D1" s="11" t="s">
        <v>42</v>
      </c>
      <c r="E1" s="11" t="s">
        <v>44</v>
      </c>
      <c r="F1" s="11" t="s">
        <v>43</v>
      </c>
    </row>
    <row r="2" spans="1:16384" s="11" customFormat="1" ht="23.25">
      <c r="A2" s="12">
        <v>40830</v>
      </c>
      <c r="B2" s="12" t="s">
        <v>45</v>
      </c>
      <c r="C2" s="12" t="s">
        <v>46</v>
      </c>
      <c r="D2" s="1">
        <v>41104</v>
      </c>
      <c r="E2" s="13">
        <v>9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  <c r="XFC2" s="12"/>
      <c r="XFD2" s="12"/>
    </row>
    <row r="3" spans="1:16384" ht="15.75">
      <c r="A3" s="1">
        <v>40645</v>
      </c>
      <c r="C3" s="7" t="s">
        <v>29</v>
      </c>
      <c r="D3" s="1">
        <v>41120</v>
      </c>
      <c r="E3" s="3">
        <v>60</v>
      </c>
      <c r="F3" s="1">
        <v>41485</v>
      </c>
    </row>
    <row r="4" spans="1:16384" ht="15.75">
      <c r="A4" s="1">
        <v>40745</v>
      </c>
      <c r="B4" t="s">
        <v>30</v>
      </c>
      <c r="C4" s="7" t="s">
        <v>31</v>
      </c>
      <c r="E4" s="3"/>
      <c r="F4" s="1">
        <v>41111</v>
      </c>
    </row>
    <row r="5" spans="1:16384" ht="15.75">
      <c r="A5" s="1">
        <v>40787</v>
      </c>
      <c r="C5" s="7" t="s">
        <v>47</v>
      </c>
      <c r="E5" s="3"/>
    </row>
    <row r="6" spans="1:16384" ht="15.75">
      <c r="A6" s="1">
        <v>40826</v>
      </c>
      <c r="B6" t="s">
        <v>32</v>
      </c>
      <c r="C6" s="7" t="s">
        <v>33</v>
      </c>
      <c r="E6" s="3"/>
      <c r="F6" s="1">
        <v>41192</v>
      </c>
    </row>
    <row r="7" spans="1:16384" ht="21">
      <c r="A7" s="8"/>
      <c r="B7" s="9" t="s">
        <v>34</v>
      </c>
      <c r="C7" s="2"/>
      <c r="E7" s="3"/>
    </row>
    <row r="8" spans="1:16384">
      <c r="A8" s="1">
        <v>41103</v>
      </c>
      <c r="B8" t="s">
        <v>35</v>
      </c>
      <c r="C8" t="s">
        <v>36</v>
      </c>
      <c r="E8" s="3"/>
      <c r="F8" s="1">
        <v>41468</v>
      </c>
    </row>
    <row r="9" spans="1:16384" ht="15.75">
      <c r="A9" s="1">
        <v>41243</v>
      </c>
      <c r="B9" s="10" t="s">
        <v>37</v>
      </c>
      <c r="C9" t="s">
        <v>38</v>
      </c>
      <c r="E9" s="3"/>
      <c r="F9" s="1">
        <v>41608</v>
      </c>
    </row>
    <row r="10" spans="1:16384" ht="15.75">
      <c r="A10" s="1"/>
      <c r="B10" s="10"/>
      <c r="E10" s="3"/>
    </row>
    <row r="11" spans="1:16384">
      <c r="E11" s="3"/>
    </row>
    <row r="12" spans="1:16384">
      <c r="E12" s="3"/>
    </row>
    <row r="13" spans="1:16384">
      <c r="E13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Websites</vt:lpstr>
      <vt:lpstr>Trailblazer</vt:lpstr>
      <vt:lpstr>Sheet3</vt:lpstr>
      <vt:lpstr>Websites!_MailOriginal</vt:lpstr>
      <vt:lpstr>Trailblazer!Print_Area</vt:lpstr>
      <vt:lpstr>Websites!Print_Area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2014-02-27T19:31:52Z</dcterms:modified>
</cp:coreProperties>
</file>